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<sst xmlns="http://schemas.openxmlformats.org/spreadsheetml/2006/main" count="33" uniqueCount="33">
  <si>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</si>
  <si>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SCF010</t>
  </si>
  <si>
    <t xml:space="preserve">Ud</t>
  </si>
  <si>
    <t xml:space="preserve">Lava-loiças.</t>
  </si>
  <si>
    <r>
      <rPr>
        <sz val="8.25"/>
        <color rgb="FF000000"/>
        <rFont val="Arial"/>
        <family val="2"/>
      </rPr>
      <t xml:space="preserve">Lava-loiças de aço inoxidável para instalação em bancada, modelo J-45 "ROCA", de uma cuba, de 450x490x155 mm, com válvula de drenagem, para bancada de cozinha, equipado com torneira misturadora monocomando de prateleira para lava-loiças, de cano alto giratório superior, acabamento cromado, com cartucho cerâmico, modelo Monodin "ROCA", com arejador e ligações de alimentação flexíveis, válvula com drenagem e sifão. Inclusive ligação às redes de água fria e quente e à rede de drenagem existentes, fixação do aparelho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</si>
  <si>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</si>
  <si>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</si>
  <si>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</si>
  <si>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</si>
  <si>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</si>
  <si>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</si>
  <si>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mt30fxr100aa</t>
  </si>
  <si>
    <t xml:space="preserve">Ud</t>
  </si>
  <si>
    <t xml:space="preserve">Lava-loiças de aço inoxidável para instalação em bancada, modelo J-45 "ROCA", de uma cuba, de 450x490x155 mm, com válvula de drenagem.</t>
  </si>
  <si>
    <t xml:space="preserve">mt31gmo300a</t>
  </si>
  <si>
    <t xml:space="preserve">Ud</t>
  </si>
  <si>
    <t xml:space="preserve">Torneira misturadora monocomando de prateleira para lava-loiças, de cano alto giratório superior, acabamento cromado, com cartucho cerâmico, modelo Monodin "ROCA", com arejador e ligações de alimentação flexíveis, segundo EN 200.</t>
  </si>
  <si>
    <t xml:space="preserve">mt30lla030</t>
  </si>
  <si>
    <t xml:space="preserve">Ud</t>
  </si>
  <si>
    <t xml:space="preserve">Válvula de seccionamento de 1/2", para lava-loiças ou tanque de lavar roupa, acabamento cromado.</t>
  </si>
  <si>
    <t xml:space="preserve">mt30sif020a</t>
  </si>
  <si>
    <t xml:space="preserve">Ud</t>
  </si>
  <si>
    <t xml:space="preserve">Sifão garrafa simples de 1 1/2" para lava-loiças de uma cuba, com válvula extensível.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</si>
  <si>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</si>
  <si>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</si>
  <si>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</si>
  <si>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</si>
  <si>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</si>
  <si>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</si>
  <si>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</si>
  <si>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</si>
  <si>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246,62€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</si>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</sst>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129.92</v>
      </c>
      <c r="H9" s="13">
        <f ca="1">ROUND(INDIRECT(ADDRESS(ROW()+(0), COLUMN()+(-2), 1))*INDIRECT(ADDRESS(ROW()+(0), COLUMN()+(-1), 1)), 2)</f>
        <v>129.92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140</v>
      </c>
      <c r="H10" s="17">
        <f ca="1">ROUND(INDIRECT(ADDRESS(ROW()+(0), COLUMN()+(-2), 1))*INDIRECT(ADDRESS(ROW()+(0), COLUMN()+(-1), 1)), 2)</f>
        <v>140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20.32</v>
      </c>
      <c r="H11" s="17">
        <f ca="1">ROUND(INDIRECT(ADDRESS(ROW()+(0), COLUMN()+(-2), 1))*INDIRECT(ADDRESS(ROW()+(0), COLUMN()+(-1), 1)), 2)</f>
        <v>40.64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4.07</v>
      </c>
      <c r="H12" s="17">
        <f ca="1">ROUND(INDIRECT(ADDRESS(ROW()+(0), COLUMN()+(-2), 1))*INDIRECT(ADDRESS(ROW()+(0), COLUMN()+(-1), 1)), 2)</f>
        <v>4.07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0.764</v>
      </c>
      <c r="G13" s="17">
        <v>23.31</v>
      </c>
      <c r="H13" s="17">
        <f ca="1">ROUND(INDIRECT(ADDRESS(ROW()+(0), COLUMN()+(-2), 1))*INDIRECT(ADDRESS(ROW()+(0), COLUMN()+(-1), 1)), 2)</f>
        <v>17.81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0.587</v>
      </c>
      <c r="G14" s="21">
        <v>22.09</v>
      </c>
      <c r="H14" s="21">
        <f ca="1">ROUND(INDIRECT(ADDRESS(ROW()+(0), COLUMN()+(-2), 1))*INDIRECT(ADDRESS(ROW()+(0), COLUMN()+(-1), 1)), 2)</f>
        <v>12.97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345.41</v>
      </c>
      <c r="H15" s="24">
        <f ca="1">ROUND(INDIRECT(ADDRESS(ROW()+(0), COLUMN()+(-2), 1))*INDIRECT(ADDRESS(ROW()+(0), COLUMN()+(-1), 1))/100, 2)</f>
        <v>6.91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352.32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