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<sst xmlns="http://schemas.openxmlformats.org/spreadsheetml/2006/main" count="58" uniqueCount="58">
  <si>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</si>
  <si>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SAC010</t>
  </si>
  <si>
    <t xml:space="preserve">Ud</t>
  </si>
  <si>
    <t xml:space="preserve">Conjunto de aparelhos sanitários, "ROCA".</t>
  </si>
  <si>
    <r>
      <rPr>
        <sz val="8.25"/>
        <color rgb="FF000000"/>
        <rFont val="Arial"/>
        <family val="2"/>
      </rPr>
      <t xml:space="preserve">Conjunto de aparelhos sanitários em casa de banho formado por: lavatório mural, de porcelana sanitária, modelo Veranda "ROCA", cor Blanco, de 1000x520 mm, com jogo de fixação; taça de sanita de tanque baixo, de porcelana sanitária, modelo Veranda "ROCA", cor Blanco, de 390x695x800 mm, com curva de evacuação e jogo de fixação, com cisterna de sanita, de dupla descarga, de 420x200x480 mm, assento e tampa de sanita, de queda amortecida; bidé, de porcelana sanitária, modelo Veranda "ROCA", cor Blanco, de 390x640x385 mm, com sifão curvo de 1 1/4" e jogo de fixação, com aro lacado de bidé.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</si>
  <si>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</si>
  <si>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</si>
  <si>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</si>
  <si>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</si>
  <si>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</si>
  <si>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</si>
  <si>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mt30snr010fb</t>
  </si>
  <si>
    <t xml:space="preserve">Ud</t>
  </si>
  <si>
    <t xml:space="preserve">Lavatório mural, de porcelana sanitária, modelo Veranda "ROCA", cor Blanco, de 1000x520 mm, com jogo de fixação.</t>
  </si>
  <si>
    <t xml:space="preserve">mt30snr020a</t>
  </si>
  <si>
    <t xml:space="preserve">Ud</t>
  </si>
  <si>
    <t xml:space="preserve">Taça de sanita de tanque baixo, de porcelana sanitária, modelo Veranda "ROCA", cor Blanco, de 390x695x800 mm, com curva de evacuação e jogo de fixação, segundo NP EN 997.</t>
  </si>
  <si>
    <t xml:space="preserve">mt30snr021a</t>
  </si>
  <si>
    <t xml:space="preserve">Ud</t>
  </si>
  <si>
    <t xml:space="preserve">Cisterna de sanita, de dupla descarga, de porcelana sanitária, modelo Veranda "ROCA", cor Blanco, de 420x200x480 mm, com mecanismo de descarga de 3/6 litros, tampa e mecanismo pulsador, segundo NP EN 997.</t>
  </si>
  <si>
    <t xml:space="preserve">mt30snr022a</t>
  </si>
  <si>
    <t xml:space="preserve">Ud</t>
  </si>
  <si>
    <t xml:space="preserve">Assento e tampa de sanita, de queda amortecida, modelo Veranda "ROCA", cor Blanco.</t>
  </si>
  <si>
    <t xml:space="preserve">mt30snr030a</t>
  </si>
  <si>
    <t xml:space="preserve">Ud</t>
  </si>
  <si>
    <t xml:space="preserve">Bidé, de porcelana sanitária, modelo Veranda "ROCA", cor Blanco, de 390x640x385 mm, com sifão curvo de 1 1/4" e jogo de fixação.</t>
  </si>
  <si>
    <t xml:space="preserve">mt30snr031a</t>
  </si>
  <si>
    <t xml:space="preserve">Ud</t>
  </si>
  <si>
    <t xml:space="preserve">Aro lacado de bidé, modelo Veranda "ROCA", cor Blanco.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</si>
  <si>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</si>
  <si>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</si>
  <si>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</si>
  <si>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</si>
  <si>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</si>
  <si>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</si>
  <si>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</si>
  <si>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</si>
  <si>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</si>
  <si>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</si>
  <si>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</si>
  <si>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</si>
  <si>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</si>
  <si>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</si>
  <si>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</si>
  <si>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</si>
  <si>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</si>
  <si>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1.071,70€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</si>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</sst>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436.8</v>
      </c>
      <c r="I9" s="13">
        <f ca="1">ROUND(INDIRECT(ADDRESS(ROW()+(0), COLUMN()+(-3), 1))*INDIRECT(ADDRESS(ROW()+(0), COLUMN()+(-1), 1)), 2)</f>
        <v>436.8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567</v>
      </c>
      <c r="I10" s="17">
        <f ca="1">ROUND(INDIRECT(ADDRESS(ROW()+(0), COLUMN()+(-3), 1))*INDIRECT(ADDRESS(ROW()+(0), COLUMN()+(-1), 1)), 2)</f>
        <v>567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460.6</v>
      </c>
      <c r="I11" s="17">
        <f ca="1">ROUND(INDIRECT(ADDRESS(ROW()+(0), COLUMN()+(-3), 1))*INDIRECT(ADDRESS(ROW()+(0), COLUMN()+(-1), 1)), 2)</f>
        <v>460.6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149.8</v>
      </c>
      <c r="I12" s="17">
        <f ca="1">ROUND(INDIRECT(ADDRESS(ROW()+(0), COLUMN()+(-3), 1))*INDIRECT(ADDRESS(ROW()+(0), COLUMN()+(-1), 1)), 2)</f>
        <v>149.8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460.6</v>
      </c>
      <c r="I13" s="17">
        <f ca="1">ROUND(INDIRECT(ADDRESS(ROW()+(0), COLUMN()+(-3), 1))*INDIRECT(ADDRESS(ROW()+(0), COLUMN()+(-1), 1)), 2)</f>
        <v>460.6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41.3</v>
      </c>
      <c r="I14" s="17">
        <f ca="1">ROUND(INDIRECT(ADDRESS(ROW()+(0), COLUMN()+(-3), 1))*INDIRECT(ADDRESS(ROW()+(0), COLUMN()+(-1), 1)), 2)</f>
        <v>41.3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10.95</v>
      </c>
      <c r="I15" s="17">
        <f ca="1">ROUND(INDIRECT(ADDRESS(ROW()+(0), COLUMN()+(-3), 1))*INDIRECT(ADDRESS(ROW()+(0), COLUMN()+(-1), 1)), 2)</f>
        <v>21.9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8</v>
      </c>
      <c r="I16" s="17">
        <f ca="1">ROUND(INDIRECT(ADDRESS(ROW()+(0), COLUMN()+(-3), 1))*INDIRECT(ADDRESS(ROW()+(0), COLUMN()+(-1), 1)), 2)</f>
        <v>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0.036</v>
      </c>
      <c r="G17" s="16"/>
      <c r="H17" s="17">
        <v>7.5</v>
      </c>
      <c r="I17" s="17">
        <f ca="1">ROUND(INDIRECT(ADDRESS(ROW()+(0), COLUMN()+(-3), 1))*INDIRECT(ADDRESS(ROW()+(0), COLUMN()+(-1), 1)), 2)</f>
        <v>0.27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2.16</v>
      </c>
      <c r="G18" s="16"/>
      <c r="H18" s="17">
        <v>25.32</v>
      </c>
      <c r="I18" s="17">
        <f ca="1">ROUND(INDIRECT(ADDRESS(ROW()+(0), COLUMN()+(-3), 1))*INDIRECT(ADDRESS(ROW()+(0), COLUMN()+(-1), 1)), 2)</f>
        <v>54.69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1.44</v>
      </c>
      <c r="G19" s="20"/>
      <c r="H19" s="21">
        <v>23.99</v>
      </c>
      <c r="I19" s="21">
        <f ca="1">ROUND(INDIRECT(ADDRESS(ROW()+(0), COLUMN()+(-3), 1))*INDIRECT(ADDRESS(ROW()+(0), COLUMN()+(-1), 1)), 2)</f>
        <v>34.55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2235.51</v>
      </c>
      <c r="I20" s="24">
        <f ca="1">ROUND(INDIRECT(ADDRESS(ROW()+(0), COLUMN()+(-3), 1))*INDIRECT(ADDRESS(ROW()+(0), COLUMN()+(-1), 1))/100, 2)</f>
        <v>44.71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2280.22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1.12201e+06</v>
      </c>
      <c r="F25" s="31"/>
      <c r="G25" s="31">
        <v>162013</v>
      </c>
      <c r="H25" s="31"/>
      <c r="I25" s="31"/>
      <c r="J25" s="31">
        <v>4</v>
      </c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132013</v>
      </c>
      <c r="F27" s="35"/>
      <c r="G27" s="35">
        <v>132013</v>
      </c>
      <c r="H27" s="35"/>
      <c r="I27" s="35"/>
      <c r="J27" s="35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